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12405" activeTab="0"/>
  </bookViews>
  <sheets>
    <sheet name="Universeles_PIK_File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<sst xmlns="http://schemas.openxmlformats.org/spreadsheetml/2006/main" count="120" uniqueCount="72">
  <si>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>Designator</t>
  </si>
  <si>
    <t>Footprint</t>
  </si>
  <si>
    <t>Mid X</t>
  </si>
  <si>
    <t>Mid Y</t>
  </si>
  <si>
    <t>Ref X</t>
  </si>
  <si>
    <t>Ref Y</t>
  </si>
  <si>
    <t>Pad X</t>
  </si>
  <si>
    <t>Pad Y</t>
  </si>
  <si>
    <t>TB</t>
  </si>
  <si>
    <t>Rotation</t>
  </si>
  <si>
    <t>Comment</t>
  </si>
  <si>
    <t>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</si>
  <si>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</si>
  <si>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</si>
  <si>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</si>
  <si>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</si>
  <si>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</si>
  <si>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</si>
  <si>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</si>
  <si>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</si>
  <si>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</si>
  <si>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</si>
  <si>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</si>
  <si>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</si>
  <si>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</si>
  <si>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</si>
  <si>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</si>
  <si>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</si>
  <si>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</si>
  <si>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</si>
  <si>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</si>
  <si>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</si>
  <si>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</si>
  <si>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</si>
  <si>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</si>
  <si>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</si>
  <si>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</si>
  <si>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</si>
  <si>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</si>
  <si>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</si>
  <si>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</si>
  <si>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</si>
  <si>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</si>
  <si>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</si>
  <si>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</si>
  <si>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</si>
  <si>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</si>
  <si>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</si>
  <si>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</si>
  <si>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</si>
  <si>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</si>
  <si>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</si>
  <si>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</si>
  <si>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</si>
  <si>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</si>
  <si>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</si>
  <si>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</si>
  <si>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</si>
  <si>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</si>
  <si>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</si>
  <si>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</si>
  <si>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Radius</t>
  </si>
  <si>
    <t>X-Offset</t>
  </si>
  <si>
    <t>Y-Offset</t>
  </si>
  <si>
    <t>Arrange  P1 - P48  in circle and P49 in the middle</t>
  </si>
  <si>
    <t>values in mm ( set Altium to mm before PlacefromFile !)</t>
  </si>
  <si>
    <t>column footprint used as ongoing number for caculation  - Altium will ignore</t>
  </si>
  <si>
    <t>only Designisator, MidX, MidY and Rotation is for Place fromFile interesting</t>
  </si>
  <si>
    <t>not forget decilimiter is . not , switch in  Extras Optionen International  (for german)</t>
  </si>
  <si>
    <t>save as  Txt Tab delimit and rename to .pik</t>
  </si>
  <si>
    <t>alternative copy X and Y value here and paste them in Altium in PCB-List</t>
  </si>
  <si>
    <t>the same for the Rotation value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</si>
</sst>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36">
      <selection activeCell="B71" sqref="B71"/>
    </sheetView>
  </sheetViews>
  <sheetFormatPr defaultColWidth="11.42187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0" ht="12.75">
      <c r="A2" t="s">
        <v>12</v>
      </c>
      <c r="B2">
        <v>1</v>
      </c>
      <c r="C2" s="2">
        <f>$C$58*SIN(2*PI()/48*B2)+$C$58+$C$60</f>
        <v>123.05261922200516</v>
      </c>
      <c r="D2" s="2">
        <f>$C$58*COS(2*PI()/48*B2)+$C$58+$C$61</f>
        <v>209.14448613738102</v>
      </c>
      <c r="E2">
        <v>0</v>
      </c>
      <c r="F2">
        <v>0</v>
      </c>
      <c r="G2">
        <v>0</v>
      </c>
      <c r="H2">
        <v>0</v>
      </c>
      <c r="I2" t="s">
        <v>11</v>
      </c>
      <c r="J2">
        <f>360-360/48*B2</f>
        <v>352.5</v>
      </c>
    </row>
    <row r="3" spans="1:10" ht="12.75">
      <c r="A3" t="s">
        <v>13</v>
      </c>
      <c r="B3">
        <v>2</v>
      </c>
      <c r="C3" s="2">
        <f aca="true" t="shared" si="0" ref="C3:C49">$C$58*SIN(2*PI()/48*B3)+$C$58+$C$60</f>
        <v>135.88190451025207</v>
      </c>
      <c r="D3" s="2">
        <f aca="true" t="shared" si="1" ref="D3:D49">$C$58*COS(2*PI()/48*B3)+$C$58+$C$61</f>
        <v>206.59258262890683</v>
      </c>
      <c r="E3">
        <v>0</v>
      </c>
      <c r="F3">
        <v>0</v>
      </c>
      <c r="G3">
        <v>0</v>
      </c>
      <c r="H3">
        <v>0</v>
      </c>
      <c r="I3" t="s">
        <v>11</v>
      </c>
      <c r="J3">
        <f aca="true" t="shared" si="2" ref="J3:J49">360-360/48*B3</f>
        <v>345</v>
      </c>
    </row>
    <row r="4" spans="1:10" ht="12.75">
      <c r="A4" t="s">
        <v>14</v>
      </c>
      <c r="B4">
        <v>3</v>
      </c>
      <c r="C4" s="2">
        <f t="shared" si="0"/>
        <v>148.26834323650897</v>
      </c>
      <c r="D4" s="2">
        <f t="shared" si="1"/>
        <v>202.3879532511287</v>
      </c>
      <c r="E4">
        <v>0</v>
      </c>
      <c r="F4">
        <v>0</v>
      </c>
      <c r="G4">
        <v>0</v>
      </c>
      <c r="H4">
        <v>0</v>
      </c>
      <c r="I4" t="s">
        <v>11</v>
      </c>
      <c r="J4">
        <f t="shared" si="2"/>
        <v>337.5</v>
      </c>
    </row>
    <row r="5" spans="1:10" ht="12.75">
      <c r="A5" t="s">
        <v>15</v>
      </c>
      <c r="B5">
        <v>4</v>
      </c>
      <c r="C5" s="2">
        <f t="shared" si="0"/>
        <v>160</v>
      </c>
      <c r="D5" s="2">
        <f t="shared" si="1"/>
        <v>196.60254037844388</v>
      </c>
      <c r="E5">
        <v>0</v>
      </c>
      <c r="F5">
        <v>0</v>
      </c>
      <c r="G5">
        <v>0</v>
      </c>
      <c r="H5">
        <v>0</v>
      </c>
      <c r="I5" t="s">
        <v>11</v>
      </c>
      <c r="J5">
        <f t="shared" si="2"/>
        <v>330</v>
      </c>
    </row>
    <row r="6" spans="1:10" ht="12.75">
      <c r="A6" t="s">
        <v>16</v>
      </c>
      <c r="B6">
        <v>5</v>
      </c>
      <c r="C6" s="2">
        <f t="shared" si="0"/>
        <v>170.87614290087205</v>
      </c>
      <c r="D6" s="2">
        <f t="shared" si="1"/>
        <v>189.33533402912354</v>
      </c>
      <c r="E6">
        <v>0</v>
      </c>
      <c r="F6">
        <v>0</v>
      </c>
      <c r="G6">
        <v>0</v>
      </c>
      <c r="H6">
        <v>0</v>
      </c>
      <c r="I6" t="s">
        <v>11</v>
      </c>
      <c r="J6">
        <f t="shared" si="2"/>
        <v>322.5</v>
      </c>
    </row>
    <row r="7" spans="1:10" ht="12.75">
      <c r="A7" t="s">
        <v>17</v>
      </c>
      <c r="B7">
        <v>6</v>
      </c>
      <c r="C7" s="2">
        <f t="shared" si="0"/>
        <v>180.71067811865476</v>
      </c>
      <c r="D7" s="2">
        <f t="shared" si="1"/>
        <v>180.71067811865476</v>
      </c>
      <c r="E7">
        <v>0</v>
      </c>
      <c r="F7">
        <v>0</v>
      </c>
      <c r="G7">
        <v>0</v>
      </c>
      <c r="H7">
        <v>0</v>
      </c>
      <c r="I7" t="s">
        <v>11</v>
      </c>
      <c r="J7">
        <f t="shared" si="2"/>
        <v>315</v>
      </c>
    </row>
    <row r="8" spans="1:10" ht="12.75">
      <c r="A8" t="s">
        <v>18</v>
      </c>
      <c r="B8">
        <v>7</v>
      </c>
      <c r="C8" s="2">
        <f t="shared" si="0"/>
        <v>189.33533402912352</v>
      </c>
      <c r="D8" s="2">
        <f t="shared" si="1"/>
        <v>170.87614290087208</v>
      </c>
      <c r="E8">
        <v>0</v>
      </c>
      <c r="F8">
        <v>0</v>
      </c>
      <c r="G8">
        <v>0</v>
      </c>
      <c r="H8">
        <v>0</v>
      </c>
      <c r="I8" t="s">
        <v>11</v>
      </c>
      <c r="J8">
        <f t="shared" si="2"/>
        <v>307.5</v>
      </c>
    </row>
    <row r="9" spans="1:10" ht="12.75">
      <c r="A9" t="s">
        <v>19</v>
      </c>
      <c r="B9">
        <v>8</v>
      </c>
      <c r="C9" s="2">
        <f t="shared" si="0"/>
        <v>196.60254037844385</v>
      </c>
      <c r="D9" s="2">
        <f t="shared" si="1"/>
        <v>160</v>
      </c>
      <c r="E9">
        <v>0</v>
      </c>
      <c r="F9">
        <v>0</v>
      </c>
      <c r="G9">
        <v>0</v>
      </c>
      <c r="H9">
        <v>0</v>
      </c>
      <c r="I9" t="s">
        <v>11</v>
      </c>
      <c r="J9">
        <f t="shared" si="2"/>
        <v>300</v>
      </c>
    </row>
    <row r="10" spans="1:10" ht="12.75">
      <c r="A10" t="s">
        <v>20</v>
      </c>
      <c r="B10">
        <v>9</v>
      </c>
      <c r="C10" s="2">
        <f t="shared" si="0"/>
        <v>202.3879532511287</v>
      </c>
      <c r="D10" s="2">
        <f t="shared" si="1"/>
        <v>148.268343236509</v>
      </c>
      <c r="E10">
        <v>0</v>
      </c>
      <c r="F10">
        <v>0</v>
      </c>
      <c r="G10">
        <v>0</v>
      </c>
      <c r="H10">
        <v>0</v>
      </c>
      <c r="I10" t="s">
        <v>11</v>
      </c>
      <c r="J10">
        <f t="shared" si="2"/>
        <v>292.5</v>
      </c>
    </row>
    <row r="11" spans="1:10" ht="12.75">
      <c r="A11" t="s">
        <v>21</v>
      </c>
      <c r="B11">
        <v>10</v>
      </c>
      <c r="C11" s="2">
        <f t="shared" si="0"/>
        <v>206.59258262890683</v>
      </c>
      <c r="D11" s="2">
        <f t="shared" si="1"/>
        <v>135.8819045102521</v>
      </c>
      <c r="E11">
        <v>0</v>
      </c>
      <c r="F11">
        <v>0</v>
      </c>
      <c r="G11">
        <v>0</v>
      </c>
      <c r="H11">
        <v>0</v>
      </c>
      <c r="I11" t="s">
        <v>11</v>
      </c>
      <c r="J11">
        <f t="shared" si="2"/>
        <v>285</v>
      </c>
    </row>
    <row r="12" spans="1:10" ht="12.75">
      <c r="A12" t="s">
        <v>22</v>
      </c>
      <c r="B12">
        <v>11</v>
      </c>
      <c r="C12" s="2">
        <f t="shared" si="0"/>
        <v>209.14448613738102</v>
      </c>
      <c r="D12" s="2">
        <f t="shared" si="1"/>
        <v>123.05261922200518</v>
      </c>
      <c r="E12">
        <v>0</v>
      </c>
      <c r="F12">
        <v>0</v>
      </c>
      <c r="G12">
        <v>0</v>
      </c>
      <c r="H12">
        <v>0</v>
      </c>
      <c r="I12" t="s">
        <v>11</v>
      </c>
      <c r="J12">
        <f t="shared" si="2"/>
        <v>277.5</v>
      </c>
    </row>
    <row r="13" spans="1:10" ht="12.75">
      <c r="A13" t="s">
        <v>23</v>
      </c>
      <c r="B13">
        <v>12</v>
      </c>
      <c r="C13" s="2">
        <f t="shared" si="0"/>
        <v>210</v>
      </c>
      <c r="D13" s="2">
        <f t="shared" si="1"/>
        <v>110</v>
      </c>
      <c r="E13">
        <v>0</v>
      </c>
      <c r="F13">
        <v>0</v>
      </c>
      <c r="G13">
        <v>0</v>
      </c>
      <c r="H13">
        <v>0</v>
      </c>
      <c r="I13" t="s">
        <v>11</v>
      </c>
      <c r="J13">
        <f t="shared" si="2"/>
        <v>270</v>
      </c>
    </row>
    <row r="14" spans="1:10" ht="12.75">
      <c r="A14" t="s">
        <v>24</v>
      </c>
      <c r="B14">
        <v>13</v>
      </c>
      <c r="C14" s="2">
        <f t="shared" si="0"/>
        <v>209.14448613738105</v>
      </c>
      <c r="D14" s="2">
        <f t="shared" si="1"/>
        <v>96.94738077799487</v>
      </c>
      <c r="E14">
        <v>0</v>
      </c>
      <c r="F14">
        <v>0</v>
      </c>
      <c r="G14">
        <v>0</v>
      </c>
      <c r="H14">
        <v>0</v>
      </c>
      <c r="I14" t="s">
        <v>11</v>
      </c>
      <c r="J14">
        <f t="shared" si="2"/>
        <v>262.5</v>
      </c>
    </row>
    <row r="15" spans="1:10" ht="12.75">
      <c r="A15" t="s">
        <v>25</v>
      </c>
      <c r="B15">
        <v>14</v>
      </c>
      <c r="C15" s="2">
        <f t="shared" si="0"/>
        <v>206.59258262890683</v>
      </c>
      <c r="D15" s="2">
        <f t="shared" si="1"/>
        <v>84.11809548974793</v>
      </c>
      <c r="E15">
        <v>0</v>
      </c>
      <c r="F15">
        <v>0</v>
      </c>
      <c r="G15">
        <v>0</v>
      </c>
      <c r="H15">
        <v>0</v>
      </c>
      <c r="I15" t="s">
        <v>11</v>
      </c>
      <c r="J15">
        <f t="shared" si="2"/>
        <v>255</v>
      </c>
    </row>
    <row r="16" spans="1:10" ht="12.75">
      <c r="A16" t="s">
        <v>26</v>
      </c>
      <c r="B16">
        <v>15</v>
      </c>
      <c r="C16" s="2">
        <f t="shared" si="0"/>
        <v>202.3879532511287</v>
      </c>
      <c r="D16" s="2">
        <f t="shared" si="1"/>
        <v>71.73165676349106</v>
      </c>
      <c r="E16">
        <v>0</v>
      </c>
      <c r="F16">
        <v>0</v>
      </c>
      <c r="G16">
        <v>0</v>
      </c>
      <c r="H16">
        <v>0</v>
      </c>
      <c r="I16" t="s">
        <v>11</v>
      </c>
      <c r="J16">
        <f t="shared" si="2"/>
        <v>247.5</v>
      </c>
    </row>
    <row r="17" spans="1:10" ht="12.75">
      <c r="A17" t="s">
        <v>27</v>
      </c>
      <c r="B17">
        <v>16</v>
      </c>
      <c r="C17" s="2">
        <f t="shared" si="0"/>
        <v>196.60254037844388</v>
      </c>
      <c r="D17" s="2">
        <f t="shared" si="1"/>
        <v>60.00000000000002</v>
      </c>
      <c r="E17">
        <v>0</v>
      </c>
      <c r="F17">
        <v>0</v>
      </c>
      <c r="G17">
        <v>0</v>
      </c>
      <c r="H17">
        <v>0</v>
      </c>
      <c r="I17" t="s">
        <v>11</v>
      </c>
      <c r="J17">
        <f t="shared" si="2"/>
        <v>240</v>
      </c>
    </row>
    <row r="18" spans="1:10" ht="12.75">
      <c r="A18" t="s">
        <v>28</v>
      </c>
      <c r="B18">
        <v>17</v>
      </c>
      <c r="C18" s="2">
        <f t="shared" si="0"/>
        <v>189.33533402912354</v>
      </c>
      <c r="D18" s="2">
        <f t="shared" si="1"/>
        <v>49.12385709912797</v>
      </c>
      <c r="E18">
        <v>0</v>
      </c>
      <c r="F18">
        <v>0</v>
      </c>
      <c r="G18">
        <v>0</v>
      </c>
      <c r="H18">
        <v>0</v>
      </c>
      <c r="I18" t="s">
        <v>11</v>
      </c>
      <c r="J18">
        <f t="shared" si="2"/>
        <v>232.5</v>
      </c>
    </row>
    <row r="19" spans="1:10" ht="12.75">
      <c r="A19" t="s">
        <v>29</v>
      </c>
      <c r="B19">
        <v>18</v>
      </c>
      <c r="C19" s="2">
        <f t="shared" si="0"/>
        <v>180.71067811865476</v>
      </c>
      <c r="D19" s="2">
        <f t="shared" si="1"/>
        <v>39.28932188134526</v>
      </c>
      <c r="E19">
        <v>0</v>
      </c>
      <c r="F19">
        <v>0</v>
      </c>
      <c r="G19">
        <v>0</v>
      </c>
      <c r="H19">
        <v>0</v>
      </c>
      <c r="I19" t="s">
        <v>11</v>
      </c>
      <c r="J19">
        <f t="shared" si="2"/>
        <v>225</v>
      </c>
    </row>
    <row r="20" spans="1:10" ht="12.75">
      <c r="A20" t="s">
        <v>30</v>
      </c>
      <c r="B20">
        <v>19</v>
      </c>
      <c r="C20" s="2">
        <f t="shared" si="0"/>
        <v>170.87614290087208</v>
      </c>
      <c r="D20" s="2">
        <f t="shared" si="1"/>
        <v>30.6646659708765</v>
      </c>
      <c r="E20">
        <v>0</v>
      </c>
      <c r="F20">
        <v>0</v>
      </c>
      <c r="G20">
        <v>0</v>
      </c>
      <c r="H20">
        <v>0</v>
      </c>
      <c r="I20" t="s">
        <v>11</v>
      </c>
      <c r="J20">
        <f t="shared" si="2"/>
        <v>217.5</v>
      </c>
    </row>
    <row r="21" spans="1:10" ht="12.75">
      <c r="A21" t="s">
        <v>31</v>
      </c>
      <c r="B21">
        <v>20</v>
      </c>
      <c r="C21" s="2">
        <f t="shared" si="0"/>
        <v>160.00000000000003</v>
      </c>
      <c r="D21" s="2">
        <f t="shared" si="1"/>
        <v>23.397459621556152</v>
      </c>
      <c r="E21">
        <v>0</v>
      </c>
      <c r="F21">
        <v>0</v>
      </c>
      <c r="G21">
        <v>0</v>
      </c>
      <c r="H21">
        <v>0</v>
      </c>
      <c r="I21" t="s">
        <v>11</v>
      </c>
      <c r="J21">
        <f t="shared" si="2"/>
        <v>210</v>
      </c>
    </row>
    <row r="22" spans="1:10" ht="12.75">
      <c r="A22" t="s">
        <v>32</v>
      </c>
      <c r="B22">
        <v>21</v>
      </c>
      <c r="C22" s="2">
        <f t="shared" si="0"/>
        <v>148.268343236509</v>
      </c>
      <c r="D22" s="2">
        <f t="shared" si="1"/>
        <v>17.61204674887132</v>
      </c>
      <c r="E22">
        <v>0</v>
      </c>
      <c r="F22">
        <v>0</v>
      </c>
      <c r="G22">
        <v>0</v>
      </c>
      <c r="H22">
        <v>0</v>
      </c>
      <c r="I22" t="s">
        <v>11</v>
      </c>
      <c r="J22">
        <f t="shared" si="2"/>
        <v>202.5</v>
      </c>
    </row>
    <row r="23" spans="1:10" ht="12.75">
      <c r="A23" t="s">
        <v>33</v>
      </c>
      <c r="B23">
        <v>22</v>
      </c>
      <c r="C23" s="2">
        <f t="shared" si="0"/>
        <v>135.8819045102521</v>
      </c>
      <c r="D23" s="2">
        <f t="shared" si="1"/>
        <v>13.407417371093175</v>
      </c>
      <c r="E23">
        <v>0</v>
      </c>
      <c r="F23">
        <v>0</v>
      </c>
      <c r="G23">
        <v>0</v>
      </c>
      <c r="H23">
        <v>0</v>
      </c>
      <c r="I23" t="s">
        <v>11</v>
      </c>
      <c r="J23">
        <f t="shared" si="2"/>
        <v>195</v>
      </c>
    </row>
    <row r="24" spans="1:10" ht="12.75">
      <c r="A24" t="s">
        <v>34</v>
      </c>
      <c r="B24">
        <v>23</v>
      </c>
      <c r="C24" s="2">
        <f t="shared" si="0"/>
        <v>123.0526192220052</v>
      </c>
      <c r="D24" s="2">
        <f t="shared" si="1"/>
        <v>10.855513862618963</v>
      </c>
      <c r="E24">
        <v>0</v>
      </c>
      <c r="F24">
        <v>0</v>
      </c>
      <c r="G24">
        <v>0</v>
      </c>
      <c r="H24">
        <v>0</v>
      </c>
      <c r="I24" t="s">
        <v>11</v>
      </c>
      <c r="J24">
        <f t="shared" si="2"/>
        <v>187.5</v>
      </c>
    </row>
    <row r="25" spans="1:10" ht="12.75">
      <c r="A25" t="s">
        <v>35</v>
      </c>
      <c r="B25">
        <v>24</v>
      </c>
      <c r="C25" s="2">
        <f t="shared" si="0"/>
        <v>110.00000000000001</v>
      </c>
      <c r="D25" s="2">
        <f t="shared" si="1"/>
        <v>10</v>
      </c>
      <c r="E25">
        <v>0</v>
      </c>
      <c r="F25">
        <v>0</v>
      </c>
      <c r="G25">
        <v>0</v>
      </c>
      <c r="H25">
        <v>0</v>
      </c>
      <c r="I25" t="s">
        <v>11</v>
      </c>
      <c r="J25">
        <f t="shared" si="2"/>
        <v>180</v>
      </c>
    </row>
    <row r="26" spans="1:10" ht="12.75">
      <c r="A26" t="s">
        <v>36</v>
      </c>
      <c r="B26">
        <v>25</v>
      </c>
      <c r="C26" s="2">
        <f t="shared" si="0"/>
        <v>96.94738077799487</v>
      </c>
      <c r="D26" s="2">
        <f t="shared" si="1"/>
        <v>10.855513862618949</v>
      </c>
      <c r="E26">
        <v>0</v>
      </c>
      <c r="F26">
        <v>0</v>
      </c>
      <c r="G26">
        <v>0</v>
      </c>
      <c r="H26">
        <v>0</v>
      </c>
      <c r="I26" t="s">
        <v>11</v>
      </c>
      <c r="J26">
        <f t="shared" si="2"/>
        <v>172.5</v>
      </c>
    </row>
    <row r="27" spans="1:10" ht="12.75">
      <c r="A27" t="s">
        <v>37</v>
      </c>
      <c r="B27">
        <v>26</v>
      </c>
      <c r="C27" s="2">
        <f t="shared" si="0"/>
        <v>84.11809548974796</v>
      </c>
      <c r="D27" s="2">
        <f t="shared" si="1"/>
        <v>13.40741737109316</v>
      </c>
      <c r="E27">
        <v>0</v>
      </c>
      <c r="F27">
        <v>0</v>
      </c>
      <c r="G27">
        <v>0</v>
      </c>
      <c r="H27">
        <v>0</v>
      </c>
      <c r="I27" t="s">
        <v>11</v>
      </c>
      <c r="J27">
        <f t="shared" si="2"/>
        <v>165</v>
      </c>
    </row>
    <row r="28" spans="1:10" ht="12.75">
      <c r="A28" t="s">
        <v>38</v>
      </c>
      <c r="B28">
        <v>27</v>
      </c>
      <c r="C28" s="2">
        <f t="shared" si="0"/>
        <v>71.73165676349107</v>
      </c>
      <c r="D28" s="2">
        <f t="shared" si="1"/>
        <v>17.612046748871307</v>
      </c>
      <c r="E28">
        <v>0</v>
      </c>
      <c r="F28">
        <v>0</v>
      </c>
      <c r="G28">
        <v>0</v>
      </c>
      <c r="H28">
        <v>0</v>
      </c>
      <c r="I28" t="s">
        <v>11</v>
      </c>
      <c r="J28">
        <f t="shared" si="2"/>
        <v>157.5</v>
      </c>
    </row>
    <row r="29" spans="1:10" ht="12.75">
      <c r="A29" t="s">
        <v>39</v>
      </c>
      <c r="B29">
        <v>28</v>
      </c>
      <c r="C29" s="2">
        <f t="shared" si="0"/>
        <v>60.00000000000003</v>
      </c>
      <c r="D29" s="2">
        <f t="shared" si="1"/>
        <v>23.397459621556123</v>
      </c>
      <c r="E29">
        <v>0</v>
      </c>
      <c r="F29">
        <v>0</v>
      </c>
      <c r="G29">
        <v>0</v>
      </c>
      <c r="H29">
        <v>0</v>
      </c>
      <c r="I29" t="s">
        <v>11</v>
      </c>
      <c r="J29">
        <f t="shared" si="2"/>
        <v>150</v>
      </c>
    </row>
    <row r="30" spans="1:10" ht="12.75">
      <c r="A30" t="s">
        <v>40</v>
      </c>
      <c r="B30">
        <v>29</v>
      </c>
      <c r="C30" s="2">
        <f t="shared" si="0"/>
        <v>49.12385709912797</v>
      </c>
      <c r="D30" s="2">
        <f t="shared" si="1"/>
        <v>30.664665970876456</v>
      </c>
      <c r="E30">
        <v>0</v>
      </c>
      <c r="F30">
        <v>0</v>
      </c>
      <c r="G30">
        <v>0</v>
      </c>
      <c r="H30">
        <v>0</v>
      </c>
      <c r="I30" t="s">
        <v>11</v>
      </c>
      <c r="J30">
        <f t="shared" si="2"/>
        <v>142.5</v>
      </c>
    </row>
    <row r="31" spans="1:10" ht="12.75">
      <c r="A31" t="s">
        <v>41</v>
      </c>
      <c r="B31">
        <v>30</v>
      </c>
      <c r="C31" s="2">
        <f t="shared" si="0"/>
        <v>39.28932188134529</v>
      </c>
      <c r="D31" s="2">
        <f t="shared" si="1"/>
        <v>39.28932188134522</v>
      </c>
      <c r="E31">
        <v>0</v>
      </c>
      <c r="F31">
        <v>0</v>
      </c>
      <c r="G31">
        <v>0</v>
      </c>
      <c r="H31">
        <v>0</v>
      </c>
      <c r="I31" t="s">
        <v>11</v>
      </c>
      <c r="J31">
        <f t="shared" si="2"/>
        <v>135</v>
      </c>
    </row>
    <row r="32" spans="1:10" ht="12.75">
      <c r="A32" t="s">
        <v>42</v>
      </c>
      <c r="B32">
        <v>31</v>
      </c>
      <c r="C32" s="2">
        <f t="shared" si="0"/>
        <v>30.664665970876513</v>
      </c>
      <c r="D32" s="2">
        <f t="shared" si="1"/>
        <v>49.12385709912791</v>
      </c>
      <c r="E32">
        <v>0</v>
      </c>
      <c r="F32">
        <v>0</v>
      </c>
      <c r="G32">
        <v>0</v>
      </c>
      <c r="H32">
        <v>0</v>
      </c>
      <c r="I32" t="s">
        <v>11</v>
      </c>
      <c r="J32">
        <f t="shared" si="2"/>
        <v>127.5</v>
      </c>
    </row>
    <row r="33" spans="1:10" ht="12.75">
      <c r="A33" t="s">
        <v>43</v>
      </c>
      <c r="B33">
        <v>32</v>
      </c>
      <c r="C33" s="2">
        <f t="shared" si="0"/>
        <v>23.397459621556166</v>
      </c>
      <c r="D33" s="2">
        <f t="shared" si="1"/>
        <v>59.99999999999996</v>
      </c>
      <c r="E33">
        <v>0</v>
      </c>
      <c r="F33">
        <v>0</v>
      </c>
      <c r="G33">
        <v>0</v>
      </c>
      <c r="H33">
        <v>0</v>
      </c>
      <c r="I33" t="s">
        <v>11</v>
      </c>
      <c r="J33">
        <f t="shared" si="2"/>
        <v>120</v>
      </c>
    </row>
    <row r="34" spans="1:10" ht="12.75">
      <c r="A34" t="s">
        <v>44</v>
      </c>
      <c r="B34">
        <v>33</v>
      </c>
      <c r="C34" s="2">
        <f t="shared" si="0"/>
        <v>17.61204674887135</v>
      </c>
      <c r="D34" s="2">
        <f t="shared" si="1"/>
        <v>71.73165676349097</v>
      </c>
      <c r="E34">
        <v>0</v>
      </c>
      <c r="F34">
        <v>0</v>
      </c>
      <c r="G34">
        <v>0</v>
      </c>
      <c r="H34">
        <v>0</v>
      </c>
      <c r="I34" t="s">
        <v>11</v>
      </c>
      <c r="J34">
        <f t="shared" si="2"/>
        <v>112.5</v>
      </c>
    </row>
    <row r="35" spans="1:10" ht="12.75">
      <c r="A35" t="s">
        <v>45</v>
      </c>
      <c r="B35">
        <v>34</v>
      </c>
      <c r="C35" s="2">
        <f t="shared" si="0"/>
        <v>13.407417371093189</v>
      </c>
      <c r="D35" s="2">
        <f t="shared" si="1"/>
        <v>84.11809548974784</v>
      </c>
      <c r="E35">
        <v>0</v>
      </c>
      <c r="F35">
        <v>0</v>
      </c>
      <c r="G35">
        <v>0</v>
      </c>
      <c r="H35">
        <v>0</v>
      </c>
      <c r="I35" t="s">
        <v>11</v>
      </c>
      <c r="J35">
        <f t="shared" si="2"/>
        <v>105</v>
      </c>
    </row>
    <row r="36" spans="1:10" ht="12.75">
      <c r="A36" t="s">
        <v>46</v>
      </c>
      <c r="B36">
        <v>35</v>
      </c>
      <c r="C36" s="2">
        <f t="shared" si="0"/>
        <v>10.855513862618977</v>
      </c>
      <c r="D36" s="2">
        <f t="shared" si="1"/>
        <v>96.94738077799475</v>
      </c>
      <c r="E36">
        <v>0</v>
      </c>
      <c r="F36">
        <v>0</v>
      </c>
      <c r="G36">
        <v>0</v>
      </c>
      <c r="H36">
        <v>0</v>
      </c>
      <c r="I36" t="s">
        <v>11</v>
      </c>
      <c r="J36">
        <f t="shared" si="2"/>
        <v>97.5</v>
      </c>
    </row>
    <row r="37" spans="1:10" ht="12.75">
      <c r="A37" t="s">
        <v>47</v>
      </c>
      <c r="B37">
        <v>36</v>
      </c>
      <c r="C37" s="2">
        <f t="shared" si="0"/>
        <v>10</v>
      </c>
      <c r="D37" s="2">
        <f t="shared" si="1"/>
        <v>109.99999999999999</v>
      </c>
      <c r="E37">
        <v>0</v>
      </c>
      <c r="F37">
        <v>0</v>
      </c>
      <c r="G37">
        <v>0</v>
      </c>
      <c r="H37">
        <v>0</v>
      </c>
      <c r="I37" t="s">
        <v>11</v>
      </c>
      <c r="J37">
        <f t="shared" si="2"/>
        <v>90</v>
      </c>
    </row>
    <row r="38" spans="1:10" ht="12.75">
      <c r="A38" t="s">
        <v>48</v>
      </c>
      <c r="B38">
        <v>37</v>
      </c>
      <c r="C38" s="2">
        <f t="shared" si="0"/>
        <v>10.855513862618949</v>
      </c>
      <c r="D38" s="2">
        <f t="shared" si="1"/>
        <v>123.05261922200512</v>
      </c>
      <c r="E38">
        <v>0</v>
      </c>
      <c r="F38">
        <v>0</v>
      </c>
      <c r="G38">
        <v>0</v>
      </c>
      <c r="H38">
        <v>0</v>
      </c>
      <c r="I38" t="s">
        <v>11</v>
      </c>
      <c r="J38">
        <f t="shared" si="2"/>
        <v>82.5</v>
      </c>
    </row>
    <row r="39" spans="1:10" ht="12.75">
      <c r="A39" t="s">
        <v>49</v>
      </c>
      <c r="B39">
        <v>38</v>
      </c>
      <c r="C39" s="2">
        <f t="shared" si="0"/>
        <v>13.40741737109316</v>
      </c>
      <c r="D39" s="2">
        <f t="shared" si="1"/>
        <v>135.881904510252</v>
      </c>
      <c r="E39">
        <v>0</v>
      </c>
      <c r="F39">
        <v>0</v>
      </c>
      <c r="G39">
        <v>0</v>
      </c>
      <c r="H39">
        <v>0</v>
      </c>
      <c r="I39" t="s">
        <v>11</v>
      </c>
      <c r="J39">
        <f t="shared" si="2"/>
        <v>75</v>
      </c>
    </row>
    <row r="40" spans="1:10" ht="12.75">
      <c r="A40" t="s">
        <v>50</v>
      </c>
      <c r="B40">
        <v>39</v>
      </c>
      <c r="C40" s="2">
        <f t="shared" si="0"/>
        <v>17.612046748871307</v>
      </c>
      <c r="D40" s="2">
        <f t="shared" si="1"/>
        <v>148.2683432365089</v>
      </c>
      <c r="E40">
        <v>0</v>
      </c>
      <c r="F40">
        <v>0</v>
      </c>
      <c r="G40">
        <v>0</v>
      </c>
      <c r="H40">
        <v>0</v>
      </c>
      <c r="I40" t="s">
        <v>11</v>
      </c>
      <c r="J40">
        <f t="shared" si="2"/>
        <v>67.5</v>
      </c>
    </row>
    <row r="41" spans="1:10" ht="12.75">
      <c r="A41" t="s">
        <v>51</v>
      </c>
      <c r="B41">
        <v>40</v>
      </c>
      <c r="C41" s="2">
        <f t="shared" si="0"/>
        <v>23.397459621556095</v>
      </c>
      <c r="D41" s="2">
        <f t="shared" si="1"/>
        <v>159.99999999999994</v>
      </c>
      <c r="E41">
        <v>0</v>
      </c>
      <c r="F41">
        <v>0</v>
      </c>
      <c r="G41">
        <v>0</v>
      </c>
      <c r="H41">
        <v>0</v>
      </c>
      <c r="I41" t="s">
        <v>11</v>
      </c>
      <c r="J41">
        <f t="shared" si="2"/>
        <v>60</v>
      </c>
    </row>
    <row r="42" spans="1:10" ht="12.75">
      <c r="A42" t="s">
        <v>52</v>
      </c>
      <c r="B42">
        <v>41</v>
      </c>
      <c r="C42" s="2">
        <f t="shared" si="0"/>
        <v>30.664665970876428</v>
      </c>
      <c r="D42" s="2">
        <f t="shared" si="1"/>
        <v>170.876142900872</v>
      </c>
      <c r="E42">
        <v>0</v>
      </c>
      <c r="F42">
        <v>0</v>
      </c>
      <c r="G42">
        <v>0</v>
      </c>
      <c r="H42">
        <v>0</v>
      </c>
      <c r="I42" t="s">
        <v>11</v>
      </c>
      <c r="J42">
        <f t="shared" si="2"/>
        <v>52.5</v>
      </c>
    </row>
    <row r="43" spans="1:10" ht="12.75">
      <c r="A43" t="s">
        <v>53</v>
      </c>
      <c r="B43">
        <v>42</v>
      </c>
      <c r="C43" s="2">
        <f t="shared" si="0"/>
        <v>39.28932188134523</v>
      </c>
      <c r="D43" s="2">
        <f t="shared" si="1"/>
        <v>180.71067811865476</v>
      </c>
      <c r="E43">
        <v>0</v>
      </c>
      <c r="F43">
        <v>0</v>
      </c>
      <c r="G43">
        <v>0</v>
      </c>
      <c r="H43">
        <v>0</v>
      </c>
      <c r="I43" t="s">
        <v>11</v>
      </c>
      <c r="J43">
        <f t="shared" si="2"/>
        <v>45</v>
      </c>
    </row>
    <row r="44" spans="1:10" ht="12.75">
      <c r="A44" t="s">
        <v>54</v>
      </c>
      <c r="B44">
        <v>43</v>
      </c>
      <c r="C44" s="2">
        <f t="shared" si="0"/>
        <v>49.12385709912791</v>
      </c>
      <c r="D44" s="2">
        <f t="shared" si="1"/>
        <v>189.3353340291235</v>
      </c>
      <c r="E44">
        <v>0</v>
      </c>
      <c r="F44">
        <v>0</v>
      </c>
      <c r="G44">
        <v>0</v>
      </c>
      <c r="H44">
        <v>0</v>
      </c>
      <c r="I44" t="s">
        <v>11</v>
      </c>
      <c r="J44">
        <f t="shared" si="2"/>
        <v>37.5</v>
      </c>
    </row>
    <row r="45" spans="1:10" ht="12.75">
      <c r="A45" t="s">
        <v>55</v>
      </c>
      <c r="B45">
        <v>44</v>
      </c>
      <c r="C45" s="2">
        <f t="shared" si="0"/>
        <v>59.99999999999996</v>
      </c>
      <c r="D45" s="2">
        <f t="shared" si="1"/>
        <v>196.60254037844385</v>
      </c>
      <c r="E45">
        <v>0</v>
      </c>
      <c r="F45">
        <v>0</v>
      </c>
      <c r="G45">
        <v>0</v>
      </c>
      <c r="H45">
        <v>0</v>
      </c>
      <c r="I45" t="s">
        <v>11</v>
      </c>
      <c r="J45">
        <f t="shared" si="2"/>
        <v>30</v>
      </c>
    </row>
    <row r="46" spans="1:10" ht="12.75">
      <c r="A46" t="s">
        <v>56</v>
      </c>
      <c r="B46">
        <v>45</v>
      </c>
      <c r="C46" s="2">
        <f t="shared" si="0"/>
        <v>71.73165676349096</v>
      </c>
      <c r="D46" s="2">
        <f t="shared" si="1"/>
        <v>202.38795325112864</v>
      </c>
      <c r="E46">
        <v>0</v>
      </c>
      <c r="F46">
        <v>0</v>
      </c>
      <c r="G46">
        <v>0</v>
      </c>
      <c r="H46">
        <v>0</v>
      </c>
      <c r="I46" t="s">
        <v>11</v>
      </c>
      <c r="J46">
        <f t="shared" si="2"/>
        <v>22.5</v>
      </c>
    </row>
    <row r="47" spans="1:10" ht="12.75">
      <c r="A47" t="s">
        <v>57</v>
      </c>
      <c r="B47">
        <v>46</v>
      </c>
      <c r="C47" s="2">
        <f t="shared" si="0"/>
        <v>84.11809548974784</v>
      </c>
      <c r="D47" s="2">
        <f t="shared" si="1"/>
        <v>206.59258262890683</v>
      </c>
      <c r="E47">
        <v>0</v>
      </c>
      <c r="F47">
        <v>0</v>
      </c>
      <c r="G47">
        <v>0</v>
      </c>
      <c r="H47">
        <v>0</v>
      </c>
      <c r="I47" t="s">
        <v>11</v>
      </c>
      <c r="J47">
        <f t="shared" si="2"/>
        <v>15</v>
      </c>
    </row>
    <row r="48" spans="1:10" ht="12.75">
      <c r="A48" t="s">
        <v>58</v>
      </c>
      <c r="B48">
        <v>47</v>
      </c>
      <c r="C48" s="2">
        <f t="shared" si="0"/>
        <v>96.94738077799474</v>
      </c>
      <c r="D48" s="2">
        <f t="shared" si="1"/>
        <v>209.14448613738102</v>
      </c>
      <c r="E48">
        <v>0</v>
      </c>
      <c r="F48">
        <v>0</v>
      </c>
      <c r="G48">
        <v>0</v>
      </c>
      <c r="H48">
        <v>0</v>
      </c>
      <c r="I48" t="s">
        <v>11</v>
      </c>
      <c r="J48">
        <f t="shared" si="2"/>
        <v>7.5</v>
      </c>
    </row>
    <row r="49" spans="1:10" ht="12.75">
      <c r="A49" t="s">
        <v>59</v>
      </c>
      <c r="B49">
        <v>48</v>
      </c>
      <c r="C49" s="2">
        <f t="shared" si="0"/>
        <v>109.99999999999997</v>
      </c>
      <c r="D49" s="2">
        <f t="shared" si="1"/>
        <v>210</v>
      </c>
      <c r="E49">
        <v>0</v>
      </c>
      <c r="F49">
        <v>0</v>
      </c>
      <c r="G49">
        <v>0</v>
      </c>
      <c r="H49">
        <v>0</v>
      </c>
      <c r="I49" t="s">
        <v>11</v>
      </c>
      <c r="J49">
        <f t="shared" si="2"/>
        <v>0</v>
      </c>
    </row>
    <row r="50" spans="1:10" ht="12.75">
      <c r="A50" t="s">
        <v>60</v>
      </c>
      <c r="B50">
        <v>49</v>
      </c>
      <c r="C50" s="2">
        <f>C60+C58</f>
        <v>110</v>
      </c>
      <c r="D50" s="2">
        <f>C61+C58</f>
        <v>110</v>
      </c>
      <c r="E50">
        <v>0</v>
      </c>
      <c r="F50">
        <v>0</v>
      </c>
      <c r="G50">
        <v>0</v>
      </c>
      <c r="H50">
        <v>0</v>
      </c>
      <c r="I50" t="s">
        <v>11</v>
      </c>
      <c r="J50">
        <v>0</v>
      </c>
    </row>
    <row r="52" ht="12.75">
      <c r="B52" t="s">
        <v>64</v>
      </c>
    </row>
    <row r="53" ht="12.75">
      <c r="B53" t="s">
        <v>65</v>
      </c>
    </row>
    <row r="55" ht="12.75">
      <c r="B55" t="s">
        <v>66</v>
      </c>
    </row>
    <row r="56" ht="12.75">
      <c r="B56" t="s">
        <v>67</v>
      </c>
    </row>
    <row r="57" ht="12.75">
      <c r="B57" s="1"/>
    </row>
    <row r="58" spans="2:3" ht="12.75">
      <c r="B58" t="s">
        <v>61</v>
      </c>
      <c r="C58">
        <v>100</v>
      </c>
    </row>
    <row r="60" spans="2:3" ht="12.75">
      <c r="B60" t="s">
        <v>62</v>
      </c>
      <c r="C60">
        <v>10</v>
      </c>
    </row>
    <row r="61" spans="2:3" ht="12.75">
      <c r="B61" t="s">
        <v>63</v>
      </c>
      <c r="C61">
        <v>10</v>
      </c>
    </row>
    <row r="65" ht="12.75">
      <c r="B65" t="s">
        <v>68</v>
      </c>
    </row>
    <row r="67" ht="12.75">
      <c r="B67" t="s">
        <v>69</v>
      </c>
    </row>
    <row r="69" ht="12.75">
      <c r="B69" t="s">
        <v>70</v>
      </c>
    </row>
    <row r="70" ht="12.75">
      <c r="B70" t="s">
        <v>71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ZEL017</cp:lastModifiedBy>
  <dcterms:created xsi:type="dcterms:W3CDTF">2007-08-16T09:18:19Z</dcterms:created>
  <dcterms:modified xsi:type="dcterms:W3CDTF">2011-11-03T08:52:40Z</dcterms:modified>
  <cp:category/>
  <cp:version/>
  <cp:contentType/>
  <cp:contentStatus/>
</cp:coreProperties>
</file>