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855" windowHeight="127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C12" s="1"/>
  <c r="C13" l="1"/>
</calcChain>
</file>

<file path=xl/sharedStrings.xml><?xml version="1.0" encoding="utf-8"?>
<sst xmlns="http://schemas.openxmlformats.org/spreadsheetml/2006/main" count="13" uniqueCount="13">
  <si>
    <t>Berechnung Fast PWM</t>
  </si>
  <si>
    <t>Takt (in Mhz)</t>
  </si>
  <si>
    <t>Auflösung (in Bit)</t>
  </si>
  <si>
    <t>Periodendauer (in ms)</t>
  </si>
  <si>
    <t>Pulslänge (in ms)</t>
  </si>
  <si>
    <t>Benötigter Teiler</t>
  </si>
  <si>
    <t>Takte Max (ICR1)</t>
  </si>
  <si>
    <t>Takte Top (OCR1A)</t>
  </si>
  <si>
    <t>Teiler</t>
  </si>
  <si>
    <t>CS12</t>
  </si>
  <si>
    <t>CS11</t>
  </si>
  <si>
    <t>CS10</t>
  </si>
  <si>
    <t>Registerbezeichnungen für Timer1!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</si>
</sst>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2" xfId="0" applyFill="1" applyBorder="1"/>
    <xf numFmtId="0" fontId="1" fillId="3" borderId="0" xfId="0" applyFont="1" applyFill="1"/>
    <xf numFmtId="0" fontId="0" fillId="4" borderId="0" xfId="0" applyFill="1"/>
    <xf numFmtId="0" fontId="0" fillId="4" borderId="1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0" xfId="0" applyFill="1" applyAlignment="1">
      <alignment horizontal="right"/>
    </xf>
  </cellXfs>
  <cellStyles count="1">
    <cellStyle name="Normal" xfId="0" builtinId="0"/>
  </cellStyles>
  <dxfs count="2"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"/>
  <sheetViews>
    <sheetView tabSelected="1" workbookViewId="0">
      <selection activeCell="J18" sqref="J18"/>
    </sheetView>
  </sheetViews>
  <sheetFormatPr defaultRowHeight="15"/>
  <cols>
    <col min="2" max="2" width="24" customWidth="1"/>
    <col min="3" max="3" width="11.5703125" customWidth="1"/>
    <col min="6" max="6" width="9.140625" customWidth="1"/>
    <col min="7" max="7" width="6.28515625" customWidth="1"/>
    <col min="8" max="9" width="4.7109375" customWidth="1"/>
    <col min="10" max="10" width="6.85546875" customWidth="1"/>
  </cols>
  <sheetData>
    <row r="2" spans="1:9">
      <c r="A2" s="1"/>
      <c r="B2" s="1" t="s">
        <v>0</v>
      </c>
      <c r="C2" s="1"/>
      <c r="D2" s="1"/>
      <c r="F2" t="s">
        <v>12</v>
      </c>
    </row>
    <row r="3" spans="1:9">
      <c r="A3" s="1"/>
      <c r="B3" s="1"/>
      <c r="C3" s="1"/>
      <c r="D3" s="1"/>
    </row>
    <row r="4" spans="1:9">
      <c r="A4" s="1"/>
      <c r="B4" s="2" t="s">
        <v>1</v>
      </c>
      <c r="C4" s="3">
        <v>8</v>
      </c>
      <c r="D4" s="1"/>
      <c r="F4" s="10" t="s">
        <v>8</v>
      </c>
      <c r="G4" s="10" t="s">
        <v>9</v>
      </c>
      <c r="H4" s="10" t="s">
        <v>10</v>
      </c>
      <c r="I4" s="10" t="s">
        <v>11</v>
      </c>
    </row>
    <row r="5" spans="1:9">
      <c r="A5" s="1"/>
      <c r="B5" s="2" t="s">
        <v>2</v>
      </c>
      <c r="C5" s="3">
        <v>16</v>
      </c>
      <c r="D5" s="1"/>
      <c r="F5" s="7">
        <v>1</v>
      </c>
      <c r="G5" s="8">
        <v>0</v>
      </c>
      <c r="H5" s="8">
        <v>0</v>
      </c>
      <c r="I5" s="9">
        <v>1</v>
      </c>
    </row>
    <row r="6" spans="1:9">
      <c r="A6" s="1"/>
      <c r="B6" s="2" t="s">
        <v>3</v>
      </c>
      <c r="C6" s="3">
        <v>9</v>
      </c>
      <c r="D6" s="1"/>
      <c r="F6" s="7">
        <v>8</v>
      </c>
      <c r="G6" s="8">
        <v>0</v>
      </c>
      <c r="H6" s="8">
        <v>1</v>
      </c>
      <c r="I6" s="9">
        <v>0</v>
      </c>
    </row>
    <row r="7" spans="1:9">
      <c r="A7" s="1"/>
      <c r="B7" s="2" t="s">
        <v>4</v>
      </c>
      <c r="C7" s="3">
        <v>1.5</v>
      </c>
      <c r="D7" s="1"/>
      <c r="F7" s="7">
        <v>64</v>
      </c>
      <c r="G7" s="8">
        <v>0</v>
      </c>
      <c r="H7" s="8">
        <v>1</v>
      </c>
      <c r="I7" s="9">
        <v>1</v>
      </c>
    </row>
    <row r="8" spans="1:9">
      <c r="A8" s="1"/>
      <c r="B8" s="1"/>
      <c r="C8" s="1"/>
      <c r="D8" s="1"/>
      <c r="F8" s="7">
        <v>256</v>
      </c>
      <c r="G8" s="8">
        <v>1</v>
      </c>
      <c r="H8" s="8">
        <v>0</v>
      </c>
      <c r="I8" s="9">
        <v>0</v>
      </c>
    </row>
    <row r="9" spans="1:9">
      <c r="A9" s="4"/>
      <c r="B9" s="4"/>
      <c r="C9" s="4"/>
      <c r="D9" s="4"/>
      <c r="F9" s="7">
        <v>1024</v>
      </c>
      <c r="G9" s="8">
        <v>1</v>
      </c>
      <c r="H9" s="8">
        <v>0</v>
      </c>
      <c r="I9" s="9">
        <v>1</v>
      </c>
    </row>
    <row r="10" spans="1:9">
      <c r="A10" s="5"/>
      <c r="B10" s="5"/>
      <c r="C10" s="5"/>
      <c r="D10" s="5"/>
    </row>
    <row r="11" spans="1:9">
      <c r="A11" s="5"/>
      <c r="B11" s="6" t="s">
        <v>5</v>
      </c>
      <c r="C11" s="3">
        <f>IF(2^C5/(C4*10^6)&gt;C6/1000,1,IF(2^C5/(C4/8*10^6)&gt;C6/1000,8,IF(2^C5/(C4/64*10^6)&gt;C6/1000,64,IF(2^C5/(C4/256*10^6)&gt;C6/1000,256,IF(2^C5/(C4/1024*10^6)&gt;C6/1000,1024,"outofRange")))))</f>
        <v>8</v>
      </c>
      <c r="D11" s="5"/>
    </row>
    <row r="12" spans="1:9">
      <c r="A12" s="5"/>
      <c r="B12" s="6" t="s">
        <v>6</v>
      </c>
      <c r="C12" s="3">
        <f>(C6/1000)*(C4*10^6)/C11</f>
        <v>9000</v>
      </c>
      <c r="D12" s="5"/>
    </row>
    <row r="13" spans="1:9">
      <c r="A13" s="5"/>
      <c r="B13" s="6" t="s">
        <v>7</v>
      </c>
      <c r="C13" s="3">
        <f>(C7/1000)*(C4*10^6)/C11</f>
        <v>1500</v>
      </c>
      <c r="D13" s="5"/>
    </row>
    <row r="14" spans="1:9">
      <c r="A14" s="5"/>
      <c r="B14" s="5"/>
      <c r="C14" s="5"/>
      <c r="D14" s="5"/>
    </row>
  </sheetData>
  <conditionalFormatting sqref="B11">
    <cfRule type="expression" dxfId="0" priority="1">
      <formula>"1&gt;C11&lt;1024"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ddink</dc:creator>
  <cp:lastModifiedBy>ddink</cp:lastModifiedBy>
  <dcterms:created xsi:type="dcterms:W3CDTF">2011-12-18T11:39:09Z</dcterms:created>
  <dcterms:modified xsi:type="dcterms:W3CDTF">2011-12-18T12:11:09Z</dcterms:modified>
</cp:coreProperties>
</file>